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I196" i="1"/>
  <c r="J196" i="1"/>
  <c r="F196" i="1"/>
  <c r="G196" i="1"/>
</calcChain>
</file>

<file path=xl/sharedStrings.xml><?xml version="1.0" encoding="utf-8"?>
<sst xmlns="http://schemas.openxmlformats.org/spreadsheetml/2006/main" count="242" uniqueCount="73">
  <si>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</si>
  <si>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</si>
  <si>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</si>
  <si>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</si>
  <si>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</si>
  <si>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</si>
  <si>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</si>
  <si>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</si>
  <si>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</si>
  <si>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</si>
  <si>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</si>
  <si>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</si>
  <si>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</si>
  <si>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</si>
  <si>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</si>
  <si>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</si>
  <si>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</si>
  <si>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</si>
  <si>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</si>
  <si>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</si>
  <si>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</si>
  <si>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</si>
  <si>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</si>
  <si>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</si>
  <si>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</si>
  <si>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</si>
  <si>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</si>
  <si>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</si>
  <si>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</si>
  <si>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</si>
  <si>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</si>
  <si>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</si>
  <si>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</si>
  <si>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</si>
  <si>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</si>
  <si>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</si>
  <si>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</si>
  <si>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</si>
  <si>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</si>
  <si>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</si>
  <si>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Директор</t>
  </si>
  <si>
    <t>Дьякова Н.В.</t>
  </si>
  <si>
    <t>Хлеб пшеничный</t>
  </si>
  <si>
    <t>Яблоко</t>
  </si>
  <si>
    <t>Масло порциями</t>
  </si>
  <si>
    <t>Омлет запеченный с сыром</t>
  </si>
  <si>
    <t>Какао на молоке</t>
  </si>
  <si>
    <t>Шницель мясной</t>
  </si>
  <si>
    <t>Пюре картофельное</t>
  </si>
  <si>
    <t>Запеканка из творога с морковью и сметаной</t>
  </si>
  <si>
    <t>Масло(порциями)</t>
  </si>
  <si>
    <t>Кофейный напиток с молоком</t>
  </si>
  <si>
    <t>Биточки мясные</t>
  </si>
  <si>
    <t>Каша гречневая рассыпчатая</t>
  </si>
  <si>
    <t>Чай с сахаром и лимоном</t>
  </si>
  <si>
    <t>Мармелад</t>
  </si>
  <si>
    <t>Огурецу по сезону</t>
  </si>
  <si>
    <t>Томаты по сезону</t>
  </si>
  <si>
    <t>Тефтели рыбные с Т/О подливой</t>
  </si>
  <si>
    <t>Булочка домашняя</t>
  </si>
  <si>
    <t>Салат свеколка</t>
  </si>
  <si>
    <t>Каша дружба</t>
  </si>
  <si>
    <t>Сыр (порциями)</t>
  </si>
  <si>
    <t>Каша пшенно-рисовая с маслом сливочным</t>
  </si>
  <si>
    <t>Сыр порциями</t>
  </si>
  <si>
    <t>Икра кабачковая консервированная</t>
  </si>
  <si>
    <t>Кофейный напиток</t>
  </si>
  <si>
    <t>Макаронные изделия отварные с маслом сливочным</t>
  </si>
  <si>
    <t>Хлеб пшеничный с повидлом</t>
  </si>
  <si>
    <t>Колбаски отварные</t>
  </si>
  <si>
    <t>Каша манная молочная</t>
  </si>
  <si>
    <t>Макаронные изделия отварные смаслом</t>
  </si>
  <si>
    <t>Пастила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</si>
</sst>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K184" sqref="K18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63</v>
      </c>
      <c r="F6" s="52">
        <v>220</v>
      </c>
      <c r="G6" s="40">
        <v>5.4</v>
      </c>
      <c r="H6" s="40">
        <v>6.8</v>
      </c>
      <c r="I6" s="40">
        <v>36</v>
      </c>
      <c r="J6" s="40">
        <v>226.1</v>
      </c>
      <c r="K6" s="41">
        <v>190</v>
      </c>
      <c r="L6" s="40"/>
    </row>
    <row r="7" spans="1:12" ht="15" x14ac:dyDescent="0.25">
      <c r="A7" s="23"/>
      <c r="B7" s="15"/>
      <c r="C7" s="11"/>
      <c r="D7" s="6"/>
      <c r="E7" s="42" t="s">
        <v>44</v>
      </c>
      <c r="F7" s="43">
        <v>10</v>
      </c>
      <c r="G7" s="43">
        <v>0.1</v>
      </c>
      <c r="H7" s="43">
        <v>8.3000000000000007</v>
      </c>
      <c r="I7" s="43">
        <v>0.1</v>
      </c>
      <c r="J7" s="43">
        <v>75</v>
      </c>
      <c r="K7" s="44">
        <v>13</v>
      </c>
      <c r="L7" s="43"/>
    </row>
    <row r="8" spans="1:12" ht="15" x14ac:dyDescent="0.25">
      <c r="A8" s="23"/>
      <c r="B8" s="15"/>
      <c r="C8" s="11"/>
      <c r="D8" s="7" t="s">
        <v>22</v>
      </c>
      <c r="E8" s="53" t="s">
        <v>54</v>
      </c>
      <c r="F8" s="43">
        <v>200</v>
      </c>
      <c r="G8" s="43">
        <v>0.2</v>
      </c>
      <c r="H8" s="43">
        <v>0</v>
      </c>
      <c r="I8" s="43">
        <v>12.3</v>
      </c>
      <c r="J8" s="43">
        <v>50.3</v>
      </c>
      <c r="K8" s="44">
        <v>430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3.1</v>
      </c>
      <c r="H9" s="43">
        <v>0.2</v>
      </c>
      <c r="I9" s="43">
        <v>20.100000000000001</v>
      </c>
      <c r="J9" s="43">
        <v>94.7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9.6999999999999993</v>
      </c>
      <c r="J10" s="43">
        <v>46.9</v>
      </c>
      <c r="K10" s="44"/>
      <c r="L10" s="43"/>
    </row>
    <row r="11" spans="1:12" ht="15" x14ac:dyDescent="0.25">
      <c r="A11" s="23"/>
      <c r="B11" s="15"/>
      <c r="C11" s="11"/>
      <c r="D11" s="6"/>
      <c r="E11" s="53" t="s">
        <v>64</v>
      </c>
      <c r="F11" s="43">
        <v>20</v>
      </c>
      <c r="G11" s="43">
        <v>4.5</v>
      </c>
      <c r="H11" s="43">
        <v>5.7</v>
      </c>
      <c r="I11" s="43">
        <v>0</v>
      </c>
      <c r="J11" s="43">
        <v>70.599999999999994</v>
      </c>
      <c r="K11" s="44">
        <v>14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13.700000000000001</v>
      </c>
      <c r="H13" s="19">
        <f t="shared" si="0"/>
        <v>21.400000000000002</v>
      </c>
      <c r="I13" s="19">
        <f t="shared" si="0"/>
        <v>78.2</v>
      </c>
      <c r="J13" s="19">
        <f t="shared" si="0"/>
        <v>563.6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590</v>
      </c>
      <c r="G24" s="32">
        <f t="shared" ref="G24:J24" si="4">G13+G23</f>
        <v>13.700000000000001</v>
      </c>
      <c r="H24" s="32">
        <f t="shared" si="4"/>
        <v>21.400000000000002</v>
      </c>
      <c r="I24" s="32">
        <f t="shared" si="4"/>
        <v>78.2</v>
      </c>
      <c r="J24" s="32">
        <f t="shared" si="4"/>
        <v>563.6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150</v>
      </c>
      <c r="G25" s="40">
        <v>20.7</v>
      </c>
      <c r="H25" s="40">
        <v>23.9</v>
      </c>
      <c r="I25" s="40">
        <v>6.1</v>
      </c>
      <c r="J25" s="40">
        <v>329.5</v>
      </c>
      <c r="K25" s="41">
        <v>217</v>
      </c>
      <c r="L25" s="40"/>
    </row>
    <row r="26" spans="1:12" ht="15" x14ac:dyDescent="0.25">
      <c r="A26" s="14"/>
      <c r="B26" s="15"/>
      <c r="C26" s="11"/>
      <c r="D26" s="6"/>
      <c r="E26" s="53" t="s">
        <v>65</v>
      </c>
      <c r="F26" s="43">
        <v>100</v>
      </c>
      <c r="G26" s="43">
        <v>1.8</v>
      </c>
      <c r="H26" s="43">
        <v>8.4</v>
      </c>
      <c r="I26" s="43">
        <v>7.6</v>
      </c>
      <c r="J26" s="43">
        <v>115.4</v>
      </c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3" t="s">
        <v>66</v>
      </c>
      <c r="F27" s="43">
        <v>200</v>
      </c>
      <c r="G27" s="43">
        <v>3.4</v>
      </c>
      <c r="H27" s="43">
        <v>2.4</v>
      </c>
      <c r="I27" s="43">
        <v>19.899999999999999</v>
      </c>
      <c r="J27" s="43">
        <v>113.8</v>
      </c>
      <c r="K27" s="44">
        <v>432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3.8</v>
      </c>
      <c r="H28" s="43">
        <v>0.3</v>
      </c>
      <c r="I28" s="43">
        <v>25.1</v>
      </c>
      <c r="J28" s="43">
        <v>118.4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3" t="s">
        <v>55</v>
      </c>
      <c r="F29" s="43">
        <v>30</v>
      </c>
      <c r="G29" s="43">
        <v>0.5</v>
      </c>
      <c r="H29" s="43">
        <v>2.8</v>
      </c>
      <c r="I29" s="43">
        <v>19.3</v>
      </c>
      <c r="J29" s="43">
        <v>104.7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30.2</v>
      </c>
      <c r="H32" s="19">
        <f t="shared" ref="H32" si="7">SUM(H25:H31)</f>
        <v>37.79999999999999</v>
      </c>
      <c r="I32" s="19">
        <f t="shared" ref="I32" si="8">SUM(I25:I31)</f>
        <v>78</v>
      </c>
      <c r="J32" s="19">
        <f t="shared" ref="J32:L32" si="9">SUM(J25:J31)</f>
        <v>781.8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 t="shared" ref="G43" si="14">G32+G42</f>
        <v>30.2</v>
      </c>
      <c r="H43" s="32">
        <f t="shared" ref="H43" si="15">H32+H42</f>
        <v>37.79999999999999</v>
      </c>
      <c r="I43" s="32">
        <f t="shared" ref="I43" si="16">I32+I42</f>
        <v>78</v>
      </c>
      <c r="J43" s="32">
        <f t="shared" ref="J43:L43" si="17">J32+J42</f>
        <v>781.8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90</v>
      </c>
      <c r="G44" s="40">
        <v>10.6</v>
      </c>
      <c r="H44" s="40">
        <v>21.5</v>
      </c>
      <c r="I44" s="40">
        <v>12.8</v>
      </c>
      <c r="J44" s="40">
        <v>292.60000000000002</v>
      </c>
      <c r="K44" s="41">
        <v>272</v>
      </c>
      <c r="L44" s="40"/>
    </row>
    <row r="45" spans="1:12" ht="15" x14ac:dyDescent="0.25">
      <c r="A45" s="23"/>
      <c r="B45" s="15"/>
      <c r="C45" s="11"/>
      <c r="D45" s="6"/>
      <c r="E45" s="53" t="s">
        <v>67</v>
      </c>
      <c r="F45" s="43">
        <v>150</v>
      </c>
      <c r="G45" s="43">
        <v>5.3</v>
      </c>
      <c r="H45" s="43">
        <v>4.5999999999999996</v>
      </c>
      <c r="I45" s="43">
        <v>34.9</v>
      </c>
      <c r="J45" s="43">
        <v>200.2</v>
      </c>
      <c r="K45" s="44">
        <v>331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0.2</v>
      </c>
      <c r="H46" s="43">
        <v>0</v>
      </c>
      <c r="I46" s="43">
        <v>12.4</v>
      </c>
      <c r="J46" s="43">
        <v>50.3</v>
      </c>
      <c r="K46" s="44">
        <v>430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40</v>
      </c>
      <c r="G47" s="43">
        <v>3.1</v>
      </c>
      <c r="H47" s="43">
        <v>0.2</v>
      </c>
      <c r="I47" s="43">
        <v>20.100000000000001</v>
      </c>
      <c r="J47" s="43">
        <v>94.7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53" t="s">
        <v>59</v>
      </c>
      <c r="F49" s="43">
        <v>60</v>
      </c>
      <c r="G49" s="43">
        <v>5.0999999999999996</v>
      </c>
      <c r="H49" s="43">
        <v>5.5</v>
      </c>
      <c r="I49" s="43">
        <v>41.1</v>
      </c>
      <c r="J49" s="43">
        <v>232.1</v>
      </c>
      <c r="K49" s="44">
        <v>467</v>
      </c>
      <c r="L49" s="43"/>
    </row>
    <row r="50" spans="1:12" ht="15" x14ac:dyDescent="0.25">
      <c r="A50" s="23"/>
      <c r="B50" s="15"/>
      <c r="C50" s="11"/>
      <c r="D50" s="6"/>
      <c r="E50" s="42" t="s">
        <v>57</v>
      </c>
      <c r="F50" s="43">
        <v>50</v>
      </c>
      <c r="G50" s="43">
        <v>0.6</v>
      </c>
      <c r="H50" s="43">
        <v>0</v>
      </c>
      <c r="I50" s="43">
        <v>1.2</v>
      </c>
      <c r="J50" s="43">
        <v>7</v>
      </c>
      <c r="K50" s="44">
        <v>0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24.9</v>
      </c>
      <c r="H51" s="19">
        <f t="shared" ref="H51" si="19">SUM(H44:H50)</f>
        <v>31.8</v>
      </c>
      <c r="I51" s="19">
        <f t="shared" ref="I51" si="20">SUM(I44:I50)</f>
        <v>122.50000000000001</v>
      </c>
      <c r="J51" s="19">
        <f t="shared" ref="J51:L51" si="21">SUM(J44:J50)</f>
        <v>876.90000000000009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590</v>
      </c>
      <c r="G62" s="32">
        <f t="shared" ref="G62" si="26">G51+G61</f>
        <v>24.9</v>
      </c>
      <c r="H62" s="32">
        <f t="shared" ref="H62" si="27">H51+H61</f>
        <v>31.8</v>
      </c>
      <c r="I62" s="32">
        <f t="shared" ref="I62" si="28">I51+I61</f>
        <v>122.50000000000001</v>
      </c>
      <c r="J62" s="32">
        <f t="shared" ref="J62:L62" si="29">J51+J61</f>
        <v>876.90000000000009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160</v>
      </c>
      <c r="G63" s="40">
        <v>20.5</v>
      </c>
      <c r="H63" s="40">
        <v>14.2</v>
      </c>
      <c r="I63" s="40">
        <v>25.1</v>
      </c>
      <c r="J63" s="40">
        <v>320.8</v>
      </c>
      <c r="K63" s="41">
        <v>224</v>
      </c>
      <c r="L63" s="40"/>
    </row>
    <row r="64" spans="1:12" ht="15" x14ac:dyDescent="0.25">
      <c r="A64" s="23"/>
      <c r="B64" s="15"/>
      <c r="C64" s="11"/>
      <c r="D64" s="6"/>
      <c r="E64" s="42" t="s">
        <v>50</v>
      </c>
      <c r="F64" s="43">
        <v>10</v>
      </c>
      <c r="G64" s="43">
        <v>0.1</v>
      </c>
      <c r="H64" s="43">
        <v>8.3000000000000007</v>
      </c>
      <c r="I64" s="43">
        <v>0.1</v>
      </c>
      <c r="J64" s="43">
        <v>75</v>
      </c>
      <c r="K64" s="44">
        <v>13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2.1</v>
      </c>
      <c r="H65" s="43">
        <v>1.2</v>
      </c>
      <c r="I65" s="43">
        <v>17.5</v>
      </c>
      <c r="J65" s="43">
        <v>87.6</v>
      </c>
      <c r="K65" s="44">
        <v>432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3.1</v>
      </c>
      <c r="H66" s="43">
        <v>0.2</v>
      </c>
      <c r="I66" s="43">
        <v>20.100000000000001</v>
      </c>
      <c r="J66" s="43">
        <v>94.7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0.4</v>
      </c>
      <c r="H67" s="43">
        <v>0.4</v>
      </c>
      <c r="I67" s="43">
        <v>9.6999999999999993</v>
      </c>
      <c r="J67" s="43">
        <v>46.7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26.200000000000003</v>
      </c>
      <c r="H70" s="19">
        <f t="shared" ref="H70" si="31">SUM(H63:H69)</f>
        <v>24.299999999999997</v>
      </c>
      <c r="I70" s="19">
        <f t="shared" ref="I70" si="32">SUM(I63:I69)</f>
        <v>72.5</v>
      </c>
      <c r="J70" s="19">
        <f t="shared" ref="J70:L70" si="33">SUM(J63:J69)</f>
        <v>624.80000000000007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510</v>
      </c>
      <c r="G81" s="32">
        <f t="shared" ref="G81" si="38">G70+G80</f>
        <v>26.200000000000003</v>
      </c>
      <c r="H81" s="32">
        <f t="shared" ref="H81" si="39">H70+H80</f>
        <v>24.299999999999997</v>
      </c>
      <c r="I81" s="32">
        <f t="shared" ref="I81" si="40">I70+I80</f>
        <v>72.5</v>
      </c>
      <c r="J81" s="32">
        <f t="shared" ref="J81:L81" si="41">J70+J80</f>
        <v>624.80000000000007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90</v>
      </c>
      <c r="G82" s="40">
        <v>13.6</v>
      </c>
      <c r="H82" s="40">
        <v>14.1</v>
      </c>
      <c r="I82" s="40">
        <v>12.8</v>
      </c>
      <c r="J82" s="40">
        <v>235.9</v>
      </c>
      <c r="K82" s="41">
        <v>272</v>
      </c>
      <c r="L82" s="40"/>
    </row>
    <row r="83" spans="1:12" ht="15" x14ac:dyDescent="0.25">
      <c r="A83" s="23"/>
      <c r="B83" s="15"/>
      <c r="C83" s="11"/>
      <c r="D83" s="6"/>
      <c r="E83" s="42" t="s">
        <v>53</v>
      </c>
      <c r="F83" s="43">
        <v>150</v>
      </c>
      <c r="G83" s="43">
        <v>6</v>
      </c>
      <c r="H83" s="43">
        <v>5.4</v>
      </c>
      <c r="I83" s="43">
        <v>28</v>
      </c>
      <c r="J83" s="43">
        <v>184.2</v>
      </c>
      <c r="K83" s="44">
        <v>181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>
        <v>0.2</v>
      </c>
      <c r="H84" s="43">
        <v>0</v>
      </c>
      <c r="I84" s="43">
        <v>12.4</v>
      </c>
      <c r="J84" s="43">
        <v>50.3</v>
      </c>
      <c r="K84" s="44">
        <v>430</v>
      </c>
      <c r="L84" s="43"/>
    </row>
    <row r="85" spans="1:12" ht="15" x14ac:dyDescent="0.25">
      <c r="A85" s="23"/>
      <c r="B85" s="15"/>
      <c r="C85" s="11"/>
      <c r="D85" s="7" t="s">
        <v>23</v>
      </c>
      <c r="E85" s="53" t="s">
        <v>42</v>
      </c>
      <c r="F85" s="43">
        <v>40</v>
      </c>
      <c r="G85" s="43">
        <v>3.1</v>
      </c>
      <c r="H85" s="43">
        <v>0.2</v>
      </c>
      <c r="I85" s="43">
        <v>20.100000000000001</v>
      </c>
      <c r="J85" s="43">
        <v>94.7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3" t="s">
        <v>68</v>
      </c>
      <c r="F87" s="43">
        <v>40</v>
      </c>
      <c r="G87" s="43">
        <v>3.2</v>
      </c>
      <c r="H87" s="43">
        <v>0.2</v>
      </c>
      <c r="I87" s="43">
        <v>33.200000000000003</v>
      </c>
      <c r="J87" s="43">
        <v>146.19999999999999</v>
      </c>
      <c r="K87" s="44"/>
      <c r="L87" s="43"/>
    </row>
    <row r="88" spans="1:12" ht="15" x14ac:dyDescent="0.25">
      <c r="A88" s="23"/>
      <c r="B88" s="15"/>
      <c r="C88" s="11"/>
      <c r="D88" s="6"/>
      <c r="E88" s="53" t="s">
        <v>56</v>
      </c>
      <c r="F88" s="43">
        <v>30</v>
      </c>
      <c r="G88" s="43">
        <v>0.2</v>
      </c>
      <c r="H88" s="43">
        <v>0</v>
      </c>
      <c r="I88" s="43">
        <v>0.5</v>
      </c>
      <c r="J88" s="43">
        <v>3.9</v>
      </c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26.3</v>
      </c>
      <c r="H89" s="19">
        <f t="shared" ref="H89" si="43">SUM(H82:H88)</f>
        <v>19.899999999999999</v>
      </c>
      <c r="I89" s="19">
        <f t="shared" ref="I89" si="44">SUM(I82:I88)</f>
        <v>107</v>
      </c>
      <c r="J89" s="19">
        <f t="shared" ref="J89:L89" si="45">SUM(J82:J88)</f>
        <v>715.19999999999993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550</v>
      </c>
      <c r="G100" s="32">
        <f t="shared" ref="G100" si="50">G89+G99</f>
        <v>26.3</v>
      </c>
      <c r="H100" s="32">
        <f t="shared" ref="H100" si="51">H89+H99</f>
        <v>19.899999999999999</v>
      </c>
      <c r="I100" s="32">
        <f t="shared" ref="I100" si="52">I89+I99</f>
        <v>107</v>
      </c>
      <c r="J100" s="32">
        <f t="shared" ref="J100:L100" si="53">J89+J99</f>
        <v>715.19999999999993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69</v>
      </c>
      <c r="F101" s="40">
        <v>90</v>
      </c>
      <c r="G101" s="40">
        <v>10</v>
      </c>
      <c r="H101" s="40">
        <v>15.4</v>
      </c>
      <c r="I101" s="40">
        <v>1.2</v>
      </c>
      <c r="J101" s="40">
        <v>187.7</v>
      </c>
      <c r="K101" s="41">
        <v>254</v>
      </c>
      <c r="L101" s="40"/>
    </row>
    <row r="102" spans="1:12" ht="15" x14ac:dyDescent="0.25">
      <c r="A102" s="23"/>
      <c r="B102" s="15"/>
      <c r="C102" s="11"/>
      <c r="D102" s="6"/>
      <c r="E102" s="53" t="s">
        <v>67</v>
      </c>
      <c r="F102" s="43">
        <v>150</v>
      </c>
      <c r="G102" s="43">
        <v>5.3</v>
      </c>
      <c r="H102" s="43">
        <v>4.5999999999999996</v>
      </c>
      <c r="I102" s="43">
        <v>34.9</v>
      </c>
      <c r="J102" s="43">
        <v>200.2</v>
      </c>
      <c r="K102" s="44">
        <v>331</v>
      </c>
      <c r="L102" s="43"/>
    </row>
    <row r="103" spans="1:12" ht="15" x14ac:dyDescent="0.25">
      <c r="A103" s="23"/>
      <c r="B103" s="15"/>
      <c r="C103" s="11"/>
      <c r="D103" s="7" t="s">
        <v>22</v>
      </c>
      <c r="E103" s="53" t="s">
        <v>39</v>
      </c>
      <c r="F103" s="43">
        <v>200</v>
      </c>
      <c r="G103" s="43">
        <v>0.2</v>
      </c>
      <c r="H103" s="43">
        <v>0</v>
      </c>
      <c r="I103" s="43">
        <v>12.3</v>
      </c>
      <c r="J103" s="43">
        <v>48.9</v>
      </c>
      <c r="K103" s="44">
        <v>430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3.1</v>
      </c>
      <c r="H104" s="43">
        <v>0.2</v>
      </c>
      <c r="I104" s="43">
        <v>20.100000000000001</v>
      </c>
      <c r="J104" s="43">
        <v>94.7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>
        <v>0.4</v>
      </c>
      <c r="H105" s="43">
        <v>0.4</v>
      </c>
      <c r="I105" s="43">
        <v>9.6999999999999993</v>
      </c>
      <c r="J105" s="43">
        <v>46.7</v>
      </c>
      <c r="K105" s="44"/>
      <c r="L105" s="43"/>
    </row>
    <row r="106" spans="1:12" ht="15" x14ac:dyDescent="0.25">
      <c r="A106" s="23"/>
      <c r="B106" s="15"/>
      <c r="C106" s="11"/>
      <c r="D106" s="6"/>
      <c r="E106" s="53" t="s">
        <v>68</v>
      </c>
      <c r="F106" s="43">
        <v>40</v>
      </c>
      <c r="G106" s="43">
        <v>3.2</v>
      </c>
      <c r="H106" s="43">
        <v>0.2</v>
      </c>
      <c r="I106" s="43">
        <v>33.200000000000003</v>
      </c>
      <c r="J106" s="43">
        <v>146.19999999999999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4">SUM(G101:G107)</f>
        <v>22.2</v>
      </c>
      <c r="H108" s="19">
        <f t="shared" si="54"/>
        <v>20.799999999999997</v>
      </c>
      <c r="I108" s="19">
        <f t="shared" si="54"/>
        <v>111.4</v>
      </c>
      <c r="J108" s="19">
        <f t="shared" si="54"/>
        <v>724.40000000000009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620</v>
      </c>
      <c r="G119" s="32">
        <f t="shared" ref="G119" si="58">G108+G118</f>
        <v>22.2</v>
      </c>
      <c r="H119" s="32">
        <f t="shared" ref="H119" si="59">H108+H118</f>
        <v>20.799999999999997</v>
      </c>
      <c r="I119" s="32">
        <f t="shared" ref="I119" si="60">I108+I118</f>
        <v>111.4</v>
      </c>
      <c r="J119" s="32">
        <f t="shared" ref="J119:L119" si="61">J108+J118</f>
        <v>724.40000000000009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90</v>
      </c>
      <c r="G120" s="40">
        <v>12.8</v>
      </c>
      <c r="H120" s="40">
        <v>7.4</v>
      </c>
      <c r="I120" s="40">
        <v>13.3</v>
      </c>
      <c r="J120" s="40">
        <v>171</v>
      </c>
      <c r="K120" s="41">
        <v>245</v>
      </c>
      <c r="L120" s="40"/>
    </row>
    <row r="121" spans="1:12" ht="15" x14ac:dyDescent="0.25">
      <c r="A121" s="14"/>
      <c r="B121" s="15"/>
      <c r="C121" s="11"/>
      <c r="D121" s="6"/>
      <c r="E121" s="42" t="s">
        <v>48</v>
      </c>
      <c r="F121" s="43">
        <v>150</v>
      </c>
      <c r="G121" s="43">
        <v>3.2</v>
      </c>
      <c r="H121" s="43">
        <v>5</v>
      </c>
      <c r="I121" s="43">
        <v>21.8</v>
      </c>
      <c r="J121" s="43">
        <v>143.9</v>
      </c>
      <c r="K121" s="44">
        <v>335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3.8</v>
      </c>
      <c r="H122" s="43">
        <v>3</v>
      </c>
      <c r="I122" s="43">
        <v>17.100000000000001</v>
      </c>
      <c r="J122" s="43">
        <v>110.2</v>
      </c>
      <c r="K122" s="44">
        <v>433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3.1</v>
      </c>
      <c r="H123" s="43">
        <v>0.2</v>
      </c>
      <c r="I123" s="43">
        <v>20.100000000000001</v>
      </c>
      <c r="J123" s="43">
        <v>94.7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60</v>
      </c>
      <c r="F124" s="43">
        <v>40</v>
      </c>
      <c r="G124" s="43">
        <v>0.6</v>
      </c>
      <c r="H124" s="43">
        <v>1</v>
      </c>
      <c r="I124" s="43">
        <v>3.6</v>
      </c>
      <c r="J124" s="43">
        <v>25.7</v>
      </c>
      <c r="K124" s="44">
        <v>50</v>
      </c>
      <c r="L124" s="43"/>
    </row>
    <row r="125" spans="1:12" ht="15" x14ac:dyDescent="0.25">
      <c r="A125" s="14"/>
      <c r="B125" s="15"/>
      <c r="C125" s="11"/>
      <c r="D125" s="6"/>
      <c r="E125" s="42" t="s">
        <v>59</v>
      </c>
      <c r="F125" s="43">
        <v>60</v>
      </c>
      <c r="G125" s="43">
        <v>5.0999999999999996</v>
      </c>
      <c r="H125" s="43">
        <v>5.5</v>
      </c>
      <c r="I125" s="43">
        <v>41.1</v>
      </c>
      <c r="J125" s="43">
        <v>232.1</v>
      </c>
      <c r="K125" s="44">
        <v>467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28.6</v>
      </c>
      <c r="H127" s="19">
        <f t="shared" si="62"/>
        <v>22.1</v>
      </c>
      <c r="I127" s="19">
        <f t="shared" si="62"/>
        <v>117</v>
      </c>
      <c r="J127" s="19">
        <f t="shared" si="62"/>
        <v>777.6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28.6</v>
      </c>
      <c r="H138" s="32">
        <f t="shared" ref="H138" si="67">H127+H137</f>
        <v>22.1</v>
      </c>
      <c r="I138" s="32">
        <f t="shared" ref="I138" si="68">I127+I137</f>
        <v>117</v>
      </c>
      <c r="J138" s="32">
        <f t="shared" ref="J138:L138" si="69">J127+J137</f>
        <v>777.6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70</v>
      </c>
      <c r="F139" s="40">
        <v>220</v>
      </c>
      <c r="G139" s="40">
        <v>5.3</v>
      </c>
      <c r="H139" s="40">
        <v>6.6</v>
      </c>
      <c r="I139" s="40">
        <v>29.2</v>
      </c>
      <c r="J139" s="40">
        <v>195.6</v>
      </c>
      <c r="K139" s="41">
        <v>189</v>
      </c>
      <c r="L139" s="40"/>
    </row>
    <row r="140" spans="1:12" ht="15" x14ac:dyDescent="0.25">
      <c r="A140" s="23"/>
      <c r="B140" s="15"/>
      <c r="C140" s="11"/>
      <c r="D140" s="6"/>
      <c r="E140" s="53" t="s">
        <v>44</v>
      </c>
      <c r="F140" s="43">
        <v>10</v>
      </c>
      <c r="G140" s="43">
        <v>0.1</v>
      </c>
      <c r="H140" s="43">
        <v>8.3000000000000007</v>
      </c>
      <c r="I140" s="43">
        <v>0.1</v>
      </c>
      <c r="J140" s="43">
        <v>75</v>
      </c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3" t="s">
        <v>39</v>
      </c>
      <c r="F141" s="43">
        <v>200</v>
      </c>
      <c r="G141" s="43">
        <v>0.2</v>
      </c>
      <c r="H141" s="43">
        <v>0</v>
      </c>
      <c r="I141" s="43">
        <v>12.3</v>
      </c>
      <c r="J141" s="43">
        <v>48.9</v>
      </c>
      <c r="K141" s="44">
        <v>430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3.1</v>
      </c>
      <c r="H142" s="43">
        <v>0.2</v>
      </c>
      <c r="I142" s="43">
        <v>20.100000000000001</v>
      </c>
      <c r="J142" s="43">
        <v>94.7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 t="s">
        <v>59</v>
      </c>
      <c r="F145" s="43">
        <v>60</v>
      </c>
      <c r="G145" s="43">
        <v>5.0999999999999996</v>
      </c>
      <c r="H145" s="43">
        <v>5.5</v>
      </c>
      <c r="I145" s="43">
        <v>41.1</v>
      </c>
      <c r="J145" s="43">
        <v>232.1</v>
      </c>
      <c r="K145" s="44">
        <v>467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13.799999999999999</v>
      </c>
      <c r="H146" s="19">
        <f t="shared" si="70"/>
        <v>20.6</v>
      </c>
      <c r="I146" s="19">
        <f t="shared" si="70"/>
        <v>102.80000000000001</v>
      </c>
      <c r="J146" s="19">
        <f t="shared" si="70"/>
        <v>646.29999999999995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530</v>
      </c>
      <c r="G157" s="32">
        <f t="shared" ref="G157" si="74">G146+G156</f>
        <v>13.799999999999999</v>
      </c>
      <c r="H157" s="32">
        <f t="shared" ref="H157" si="75">H146+H156</f>
        <v>20.6</v>
      </c>
      <c r="I157" s="32">
        <f t="shared" ref="I157" si="76">I146+I156</f>
        <v>102.80000000000001</v>
      </c>
      <c r="J157" s="32">
        <f t="shared" ref="J157:L157" si="77">J146+J156</f>
        <v>646.29999999999995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52</v>
      </c>
      <c r="F158" s="40">
        <v>90</v>
      </c>
      <c r="G158" s="40">
        <v>10.6</v>
      </c>
      <c r="H158" s="40">
        <v>21.5</v>
      </c>
      <c r="I158" s="40">
        <v>12.8</v>
      </c>
      <c r="J158" s="40">
        <v>292.60000000000002</v>
      </c>
      <c r="K158" s="41">
        <v>272</v>
      </c>
      <c r="L158" s="40"/>
    </row>
    <row r="159" spans="1:12" ht="15" x14ac:dyDescent="0.25">
      <c r="A159" s="23"/>
      <c r="B159" s="15"/>
      <c r="C159" s="11"/>
      <c r="D159" s="6"/>
      <c r="E159" s="53" t="s">
        <v>71</v>
      </c>
      <c r="F159" s="43">
        <v>150</v>
      </c>
      <c r="G159" s="43">
        <v>5.3</v>
      </c>
      <c r="H159" s="43">
        <v>4.5999999999999996</v>
      </c>
      <c r="I159" s="43">
        <v>34.9</v>
      </c>
      <c r="J159" s="43">
        <v>200.2</v>
      </c>
      <c r="K159" s="44">
        <v>331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2.1</v>
      </c>
      <c r="H160" s="43">
        <v>1.2</v>
      </c>
      <c r="I160" s="43">
        <v>17.5</v>
      </c>
      <c r="J160" s="43">
        <v>87.6</v>
      </c>
      <c r="K160" s="44">
        <v>432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3.1</v>
      </c>
      <c r="H161" s="43">
        <v>0.2</v>
      </c>
      <c r="I161" s="43">
        <v>20.100000000000001</v>
      </c>
      <c r="J161" s="43">
        <v>94.7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56</v>
      </c>
      <c r="F163" s="43">
        <v>30</v>
      </c>
      <c r="G163" s="43">
        <v>0.2</v>
      </c>
      <c r="H163" s="43">
        <v>0</v>
      </c>
      <c r="I163" s="43">
        <v>0.5</v>
      </c>
      <c r="J163" s="43">
        <v>3.9</v>
      </c>
      <c r="K163" s="44"/>
      <c r="L163" s="43"/>
    </row>
    <row r="164" spans="1:12" ht="15" x14ac:dyDescent="0.25">
      <c r="A164" s="23"/>
      <c r="B164" s="15"/>
      <c r="C164" s="11"/>
      <c r="D164" s="6"/>
      <c r="E164" s="53" t="s">
        <v>72</v>
      </c>
      <c r="F164" s="43">
        <v>30</v>
      </c>
      <c r="G164" s="43">
        <v>0.2</v>
      </c>
      <c r="H164" s="43">
        <v>0</v>
      </c>
      <c r="I164" s="43">
        <v>23.9</v>
      </c>
      <c r="J164" s="43">
        <v>97.8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21.5</v>
      </c>
      <c r="H165" s="19">
        <f t="shared" si="78"/>
        <v>27.5</v>
      </c>
      <c r="I165" s="19">
        <f t="shared" si="78"/>
        <v>109.70000000000002</v>
      </c>
      <c r="J165" s="19">
        <f t="shared" si="78"/>
        <v>776.8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540</v>
      </c>
      <c r="G176" s="32">
        <f t="shared" ref="G176" si="82">G165+G175</f>
        <v>21.5</v>
      </c>
      <c r="H176" s="32">
        <f t="shared" ref="H176" si="83">H165+H175</f>
        <v>27.5</v>
      </c>
      <c r="I176" s="32">
        <f t="shared" ref="I176" si="84">I165+I175</f>
        <v>109.70000000000002</v>
      </c>
      <c r="J176" s="32">
        <f t="shared" ref="J176:L176" si="85">J165+J175</f>
        <v>776.8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225</v>
      </c>
      <c r="G177" s="40">
        <v>5.4</v>
      </c>
      <c r="H177" s="40">
        <v>6.8</v>
      </c>
      <c r="I177" s="40">
        <v>36</v>
      </c>
      <c r="J177" s="40">
        <v>226.1</v>
      </c>
      <c r="K177" s="41">
        <v>190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39</v>
      </c>
      <c r="F179" s="43">
        <v>212</v>
      </c>
      <c r="G179" s="43">
        <v>0.2</v>
      </c>
      <c r="H179" s="43">
        <v>0</v>
      </c>
      <c r="I179" s="43">
        <v>12.3</v>
      </c>
      <c r="J179" s="43">
        <v>48.9</v>
      </c>
      <c r="K179" s="44">
        <v>430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3.1</v>
      </c>
      <c r="H180" s="43">
        <v>0.2</v>
      </c>
      <c r="I180" s="43">
        <v>20.100000000000001</v>
      </c>
      <c r="J180" s="43">
        <v>94.7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50</v>
      </c>
      <c r="F182" s="43">
        <v>15</v>
      </c>
      <c r="G182" s="43">
        <v>0.1</v>
      </c>
      <c r="H182" s="43">
        <v>8.3000000000000007</v>
      </c>
      <c r="I182" s="43">
        <v>0.1</v>
      </c>
      <c r="J182" s="43">
        <v>75</v>
      </c>
      <c r="K182" s="44">
        <v>13</v>
      </c>
      <c r="L182" s="43"/>
    </row>
    <row r="183" spans="1:12" ht="15" x14ac:dyDescent="0.25">
      <c r="A183" s="23"/>
      <c r="B183" s="15"/>
      <c r="C183" s="11"/>
      <c r="D183" s="6"/>
      <c r="E183" s="42" t="s">
        <v>62</v>
      </c>
      <c r="F183" s="43">
        <v>20</v>
      </c>
      <c r="G183" s="43">
        <v>4.5</v>
      </c>
      <c r="H183" s="43">
        <v>5.7</v>
      </c>
      <c r="I183" s="43">
        <v>0</v>
      </c>
      <c r="J183" s="43">
        <v>70.599999999999994</v>
      </c>
      <c r="K183" s="44">
        <v>14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512</v>
      </c>
      <c r="G184" s="19">
        <f t="shared" ref="G184:J184" si="86">SUM(G177:G183)</f>
        <v>13.3</v>
      </c>
      <c r="H184" s="19">
        <f t="shared" si="86"/>
        <v>21</v>
      </c>
      <c r="I184" s="19">
        <f t="shared" si="86"/>
        <v>68.5</v>
      </c>
      <c r="J184" s="19">
        <f t="shared" si="86"/>
        <v>515.29999999999995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512</v>
      </c>
      <c r="G195" s="32">
        <f t="shared" ref="G195" si="90">G184+G194</f>
        <v>13.3</v>
      </c>
      <c r="H195" s="32">
        <f t="shared" ref="H195" si="91">H184+H194</f>
        <v>21</v>
      </c>
      <c r="I195" s="32">
        <f t="shared" ref="I195" si="92">I184+I194</f>
        <v>68.5</v>
      </c>
      <c r="J195" s="32">
        <f t="shared" ref="J195:L195" si="93">J184+J194</f>
        <v>515.29999999999995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555.20000000000005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22.07</v>
      </c>
      <c r="H196" s="34">
        <f t="shared" si="94"/>
        <v>24.72</v>
      </c>
      <c r="I196" s="34">
        <f t="shared" si="94"/>
        <v>96.760000000000019</v>
      </c>
      <c r="J196" s="34">
        <f t="shared" si="94"/>
        <v>700.27000000000021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2024-09-16T08:12:52Z</dcterms:modified>
</cp:coreProperties>
</file>